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<sst xmlns="http://schemas.openxmlformats.org/spreadsheetml/2006/main" count="173" uniqueCount="140">
  <si>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</si>
  <si>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</si>
  <si>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</si>
  <si>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</si>
  <si>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</si>
  <si>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</si>
  <si>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</si>
  <si>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</si>
  <si>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2020 m. kovo 31 d.</t>
  </si>
  <si>
    <t>2020 m. balandžio 20 d. SD-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</si>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</sst>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A16" sqref="A16:G16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1593921.53</v>
      </c>
      <c r="G20" s="20">
        <f>G21+G27+G38+G39</f>
        <v>1608970.21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8.33</v>
      </c>
      <c r="G21" s="20">
        <f>G22+G23+G24+G25+G26</f>
        <v>8.33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8.33</v>
      </c>
      <c r="G24" s="30">
        <v>8.33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1593913.2</v>
      </c>
      <c r="G27" s="20">
        <f>G28+G29+G30+G31+G32+G33+G34+G35+G36+G37</f>
        <v>1608961.88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1457572.79</v>
      </c>
      <c r="G29" s="30">
        <v>1469452.28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50933.13</v>
      </c>
      <c r="G30" s="30">
        <v>51009.69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21360.32</v>
      </c>
      <c r="G32" s="30">
        <v>22252.03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57441.47</v>
      </c>
      <c r="G33" s="30">
        <v>59118.02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3972.43</v>
      </c>
      <c r="G35" s="30">
        <v>4336.95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2633.06</v>
      </c>
      <c r="G36" s="30">
        <v>2792.91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163159.37</v>
      </c>
      <c r="G41" s="20">
        <f>G42+G48+G49+G56+G57</f>
        <v>79249.75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4687.71</v>
      </c>
      <c r="G42" s="20">
        <f>G43+G44+G45+G46+G47</f>
        <v>4579.96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4687.71</v>
      </c>
      <c r="G44" s="30">
        <v>4579.96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186.59</v>
      </c>
      <c r="G48" s="30">
        <v>248.81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156790.29</v>
      </c>
      <c r="G49" s="20">
        <f>G50+G51+G52+G53+G54+G55</f>
        <v>73772.42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136.41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155801</v>
      </c>
      <c r="G54" s="30">
        <v>72768.9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852.88</v>
      </c>
      <c r="G55" s="30">
        <v>1003.52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1494.78</v>
      </c>
      <c r="G57" s="30">
        <v>648.56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1757080.9</v>
      </c>
      <c r="G58" s="20">
        <f>G20+G40+G41</f>
        <v>1688219.96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1600290.61</v>
      </c>
      <c r="G59" s="20">
        <f>G60+G61+G62+G63</f>
        <v>1615451.06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52747.55</v>
      </c>
      <c r="G60" s="30">
        <v>53101.44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1397586.76</v>
      </c>
      <c r="G61" s="52">
        <v>1408897.97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148108.97</v>
      </c>
      <c r="G62" s="30">
        <v>151504.32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1847.33</v>
      </c>
      <c r="G63" s="30">
        <v>1947.33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156790.29</v>
      </c>
      <c r="G64" s="20">
        <f>G65+G69</f>
        <v>72768.9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156790.29</v>
      </c>
      <c r="G69" s="20">
        <f>G70+G71+G72+G73+G74+G75+G78+G79+G80+G81+G82+G83</f>
        <v>72768.9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16809.83</v>
      </c>
      <c r="G80" s="30">
        <v>9382.83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76122.39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63386.07</v>
      </c>
      <c r="G82" s="30">
        <v>63386.07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472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0</v>
      </c>
      <c r="G84" s="20">
        <f>G85+G86+G89+G90</f>
        <v>0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0</v>
      </c>
      <c r="G90" s="20">
        <f>G91+G92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0</v>
      </c>
      <c r="G91" s="30">
        <v>0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0</v>
      </c>
      <c r="G92" s="30">
        <v>0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1757080.9000000001</v>
      </c>
      <c r="G94" s="20">
        <f>G59+G64+G84+G93</f>
        <v>1688219.96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2020-04-20T06:14:33Z</dcterms:modified>
  <cp:category/>
  <cp:version/>
  <cp:contentType/>
  <cp:contentStatus/>
</cp:coreProperties>
</file>