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<sst xmlns="http://schemas.openxmlformats.org/spreadsheetml/2006/main" count="144" uniqueCount="112">
  <si>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</si>
  <si>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</si>
  <si>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</si>
  <si>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</si>
  <si>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Ramygalos gimnazija</t>
  </si>
  <si>
    <t>(viešojo sektoriaus subjekto arba viešojo sektoriaus subjektų grupės pavadinimas)</t>
  </si>
  <si>
    <t>Dariaus ir Girėno g. 32, Ramygala, Panevėžio r. 190398398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</si>
  <si>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</si>
  <si>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</si>
  <si>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</si>
  <si>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2019 m. kovo 31 d.</t>
  </si>
  <si>
    <t>DUOMENIS</t>
  </si>
  <si>
    <t>2019 m. balandžio 18 d. Nr. SD-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</si>
  <si>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</si>
  <si>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</si>
  <si>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</si>
  <si>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</si>
  <si>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</si>
  <si>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</si>
  <si>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</si>
  <si>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</si>
  <si>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</si>
  <si>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</si>
  <si>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</si>
  <si>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</si>
  <si>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</si>
  <si>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</si>
  <si>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</si>
  <si>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</si>
  <si>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</si>
  <si>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</si>
  <si>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</si>
  <si>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</si>
  <si>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</si>
  <si>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</si>
  <si>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</si>
  <si>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</si>
  <si>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</si>
  <si>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</si>
  <si>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</si>
  <si>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</si>
  <si>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</si>
  <si>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</si>
  <si>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</si>
  <si>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</si>
  <si>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</si>
  <si>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</si>
  <si>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</si>
  <si>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</si>
  <si>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</si>
  <si>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</si>
  <si>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</si>
  <si>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</si>
  <si>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</si>
  <si>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</si>
  <si>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</si>
  <si>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</si>
  <si>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</si>
  <si>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</si>
  <si>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</si>
  <si>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</si>
  <si>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</si>
  <si>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</si>
  <si>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</si>
  <si>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</si>
  <si>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</si>
  <si>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</si>
  <si>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</si>
  <si>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</si>
  <si>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</si>
  <si>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</si>
  <si>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</si>
  <si>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</si>
  <si>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</si>
  <si>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</si>
  <si>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</si>
  <si>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</si>
  <si>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</si>
  <si>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</si>
  <si>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</si>
  <si>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</si>
  <si>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</si>
  <si>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</si>
  <si>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</si>
  <si>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</si>
  <si>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</si>
  <si>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</si>
  <si>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</si>
  <si>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</si>
  <si>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</si>
  <si>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</si>
  <si>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</si>
  <si>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</si>
  <si>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</si>
  <si>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</si>
  <si>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</si>
  <si>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</si>
  <si>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</si>
  <si>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</si>
  <si>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</si>
  <si>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</si>
  <si>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</si>
  <si>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</si>
  <si>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</si>
  <si>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Algis Adašiūnas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</si>
  <si>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</si>
  <si>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</si>
  <si>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</si>
  <si>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</si>
  <si>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Regina Garuckienė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</si>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</sst>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7" sqref="A17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282101.65</v>
      </c>
      <c r="I21" s="33">
        <f>SUM(I22,I27,I28)</f>
        <v>266645.80999999994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281146.78</v>
      </c>
      <c r="I22" s="40">
        <f>SUM(I23:I26)</f>
        <v>265482.64999999997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151139.14</v>
      </c>
      <c r="I23" s="40">
        <v>138964.18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122481.81</v>
      </c>
      <c r="I24" s="40">
        <v>121318.23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7305.02</v>
      </c>
      <c r="I25" s="40">
        <v>5077.95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220.81</v>
      </c>
      <c r="I26" s="40">
        <v>122.29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954.87</v>
      </c>
      <c r="I28" s="40">
        <f>SUM(I29:I30)</f>
        <v>1163.16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>
        <v>954.87</v>
      </c>
      <c r="I29" s="40">
        <v>1163.16</v>
      </c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282101.65</v>
      </c>
      <c r="I31" s="33">
        <f>SUM(I32:I45)</f>
        <v>266645.80999999994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200489.3</v>
      </c>
      <c r="I32" s="40">
        <v>187558.56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16580.77</v>
      </c>
      <c r="I33" s="40">
        <v>15037.07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30592.96</v>
      </c>
      <c r="I34" s="40">
        <v>30424.12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>
        <v>22.7</v>
      </c>
      <c r="I35" s="40">
        <v>4</v>
      </c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10960.18</v>
      </c>
      <c r="I36" s="40">
        <v>12805.62</v>
      </c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437.64</v>
      </c>
      <c r="I37" s="40">
        <v>168.24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>
        <v>254.22</v>
      </c>
      <c r="I38" s="40">
        <v>317.34</v>
      </c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3774.25</v>
      </c>
      <c r="I40" s="40">
        <v>2228.52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>
        <v>14209.86</v>
      </c>
      <c r="I41" s="40">
        <v>15995.23</v>
      </c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1128.9</v>
      </c>
      <c r="I44" s="40">
        <v>943.95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>
        <v>3650.87</v>
      </c>
      <c r="I45" s="40">
        <v>1163.16</v>
      </c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0</v>
      </c>
      <c r="I46" s="33">
        <f>I21-I31</f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0</v>
      </c>
      <c r="I54" s="33">
        <f>SUM(I46,I47,I51,I52,I53)</f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0</v>
      </c>
      <c r="I56" s="33">
        <f>SUM(I54,I55)</f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