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<sst xmlns="http://schemas.openxmlformats.org/spreadsheetml/2006/main" count="47" uniqueCount="41">
  <si>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</si>
  <si>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</si>
  <si>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</si>
  <si>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</si>
  <si>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</si>
  <si>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</si>
  <si>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</si>
  <si>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</si>
  <si>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</si>
  <si>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</si>
  <si>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</si>
  <si>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</si>
  <si>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</si>
  <si>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</si>
  <si>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</si>
  <si>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</si>
  <si>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</si>
  <si>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</si>
  <si>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</si>
  <si>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</si>
  <si>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</si>
  <si>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</si>
  <si>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</si>
  <si>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</si>
  <si>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</si>
  <si>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</si>
  <si>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</si>
  <si>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</si>
  <si>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</si>
  <si>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</si>
  <si>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</si>
  <si>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</si>
  <si>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</si>
  <si>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</si>
  <si>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</si>
  <si>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</si>
  <si>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</si>
  <si>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</si>
  <si>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</si>
  <si>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</si>
  <si>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R. RAMYGALOS GIMNAZIJOS FINANSAVIMO SUMOS PAGAL ŠALTINĮ, TIKSLINĘ PASKIRTĮ IR JŲ POKYČIAI PER ATASKAITINĮ LAIKOTARPĮ 2018-09-30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</si>
</sst>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6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29428.56</v>
      </c>
      <c r="D13" s="9">
        <f t="shared" si="0"/>
        <v>375877.89</v>
      </c>
      <c r="E13" s="9">
        <f t="shared" si="0"/>
        <v>0</v>
      </c>
      <c r="F13" s="9">
        <f t="shared" si="0"/>
        <v>31612.8</v>
      </c>
      <c r="G13" s="9">
        <f t="shared" si="0"/>
        <v>0</v>
      </c>
      <c r="H13" s="9">
        <f t="shared" si="0"/>
        <v>0</v>
      </c>
      <c r="I13" s="9">
        <f t="shared" si="0"/>
        <v>-378234.76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58684.49000000001</v>
      </c>
    </row>
    <row r="14" spans="1:13" ht="15" customHeight="1">
      <c r="A14" s="10" t="s">
        <v>20</v>
      </c>
      <c r="B14" s="11" t="s">
        <v>21</v>
      </c>
      <c r="C14" s="12">
        <v>29428.56</v>
      </c>
      <c r="D14" s="12">
        <v>6551.13</v>
      </c>
      <c r="E14" s="12"/>
      <c r="F14" s="12">
        <v>31612.8</v>
      </c>
      <c r="G14" s="12"/>
      <c r="H14" s="12"/>
      <c r="I14" s="12">
        <v>-9287.82</v>
      </c>
      <c r="J14" s="12"/>
      <c r="K14" s="12"/>
      <c r="L14" s="12"/>
      <c r="M14" s="12">
        <f>SUM(C14:L14)</f>
        <v>58304.670000000006</v>
      </c>
    </row>
    <row r="15" spans="1:13" ht="15" customHeight="1">
      <c r="A15" s="10" t="s">
        <v>22</v>
      </c>
      <c r="B15" s="11" t="s">
        <v>23</v>
      </c>
      <c r="C15" s="12"/>
      <c r="D15" s="12">
        <v>369326.76</v>
      </c>
      <c r="E15" s="12"/>
      <c r="F15" s="12"/>
      <c r="G15" s="12"/>
      <c r="H15" s="12"/>
      <c r="I15" s="12">
        <v>-368946.94</v>
      </c>
      <c r="J15" s="12"/>
      <c r="K15" s="12"/>
      <c r="L15" s="12"/>
      <c r="M15" s="12">
        <f>SUM(C15:L15)</f>
        <v>379.820000000007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1498493.79</v>
      </c>
      <c r="D16" s="9">
        <f t="shared" si="1"/>
        <v>284825.63</v>
      </c>
      <c r="E16" s="9">
        <f t="shared" si="1"/>
        <v>0</v>
      </c>
      <c r="F16" s="9">
        <f t="shared" si="1"/>
        <v>9</v>
      </c>
      <c r="G16" s="9">
        <f t="shared" si="1"/>
        <v>0</v>
      </c>
      <c r="H16" s="9">
        <f t="shared" si="1"/>
        <v>0</v>
      </c>
      <c r="I16" s="9">
        <f t="shared" si="1"/>
        <v>-314659.98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1468668.4399999997</v>
      </c>
    </row>
    <row r="17" spans="1:13" ht="15" customHeight="1">
      <c r="A17" s="10" t="s">
        <v>26</v>
      </c>
      <c r="B17" s="11" t="s">
        <v>21</v>
      </c>
      <c r="C17" s="12">
        <v>1498242.93</v>
      </c>
      <c r="D17" s="12">
        <v>38954.67</v>
      </c>
      <c r="E17" s="12"/>
      <c r="F17" s="12">
        <v>9</v>
      </c>
      <c r="G17" s="12"/>
      <c r="H17" s="12"/>
      <c r="I17" s="12">
        <v>-73776.81</v>
      </c>
      <c r="J17" s="12"/>
      <c r="K17" s="12"/>
      <c r="L17" s="12"/>
      <c r="M17" s="12">
        <f>SUM(C17:L17)</f>
        <v>1463429.7899999998</v>
      </c>
    </row>
    <row r="18" spans="1:13" ht="15" customHeight="1">
      <c r="A18" s="10" t="s">
        <v>27</v>
      </c>
      <c r="B18" s="11" t="s">
        <v>23</v>
      </c>
      <c r="C18" s="12">
        <v>250.86</v>
      </c>
      <c r="D18" s="12">
        <v>245870.96</v>
      </c>
      <c r="E18" s="12"/>
      <c r="F18" s="12"/>
      <c r="G18" s="12"/>
      <c r="H18" s="12"/>
      <c r="I18" s="12">
        <v>-240883.17</v>
      </c>
      <c r="J18" s="12"/>
      <c r="K18" s="12"/>
      <c r="L18" s="12"/>
      <c r="M18" s="12">
        <f>SUM(C18:L18)</f>
        <v>5238.649999999965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115970.4</v>
      </c>
      <c r="D19" s="9">
        <f t="shared" si="2"/>
        <v>0</v>
      </c>
      <c r="E19" s="9">
        <f t="shared" si="2"/>
        <v>0</v>
      </c>
      <c r="F19" s="9">
        <f t="shared" si="2"/>
        <v>30937.55</v>
      </c>
      <c r="G19" s="9">
        <f t="shared" si="2"/>
        <v>0</v>
      </c>
      <c r="H19" s="9">
        <f t="shared" si="2"/>
        <v>0</v>
      </c>
      <c r="I19" s="9">
        <f t="shared" si="2"/>
        <v>-9803.96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137103.99</v>
      </c>
    </row>
    <row r="20" spans="1:13" ht="15" customHeight="1">
      <c r="A20" s="10" t="s">
        <v>30</v>
      </c>
      <c r="B20" s="11" t="s">
        <v>21</v>
      </c>
      <c r="C20" s="12">
        <v>115970.4</v>
      </c>
      <c r="D20" s="12"/>
      <c r="E20" s="12"/>
      <c r="F20" s="12">
        <v>30937.55</v>
      </c>
      <c r="G20" s="12"/>
      <c r="H20" s="12"/>
      <c r="I20" s="12">
        <v>-9803.96</v>
      </c>
      <c r="J20" s="12"/>
      <c r="K20" s="12"/>
      <c r="L20" s="12"/>
      <c r="M20" s="12">
        <f>SUM(C20:L20)</f>
        <v>137103.99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6960.94</v>
      </c>
      <c r="D22" s="9">
        <f t="shared" si="3"/>
        <v>0</v>
      </c>
      <c r="E22" s="9">
        <f t="shared" si="3"/>
        <v>0</v>
      </c>
      <c r="F22" s="9">
        <f t="shared" si="3"/>
        <v>52.94</v>
      </c>
      <c r="G22" s="9">
        <f t="shared" si="3"/>
        <v>0</v>
      </c>
      <c r="H22" s="9">
        <f t="shared" si="3"/>
        <v>0</v>
      </c>
      <c r="I22" s="9">
        <f t="shared" si="3"/>
        <v>-869.55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6144.33</v>
      </c>
    </row>
    <row r="23" spans="1:13" ht="15" customHeight="1">
      <c r="A23" s="10" t="s">
        <v>34</v>
      </c>
      <c r="B23" s="11" t="s">
        <v>21</v>
      </c>
      <c r="C23" s="12">
        <v>1862.41</v>
      </c>
      <c r="D23" s="12">
        <v>300</v>
      </c>
      <c r="E23" s="12"/>
      <c r="F23" s="12">
        <v>52.94</v>
      </c>
      <c r="G23" s="12"/>
      <c r="H23" s="12"/>
      <c r="I23" s="12">
        <v>-631.3</v>
      </c>
      <c r="J23" s="12"/>
      <c r="K23" s="12"/>
      <c r="L23" s="12"/>
      <c r="M23" s="12">
        <f>SUM(C23:L23)</f>
        <v>1584.05</v>
      </c>
    </row>
    <row r="24" spans="1:13" ht="15" customHeight="1">
      <c r="A24" s="10" t="s">
        <v>35</v>
      </c>
      <c r="B24" s="11" t="s">
        <v>23</v>
      </c>
      <c r="C24" s="12">
        <v>5098.53</v>
      </c>
      <c r="D24" s="12">
        <v>-300</v>
      </c>
      <c r="E24" s="12"/>
      <c r="F24" s="12"/>
      <c r="G24" s="12"/>
      <c r="H24" s="12"/>
      <c r="I24" s="12">
        <v>-238.25</v>
      </c>
      <c r="J24" s="12"/>
      <c r="K24" s="12"/>
      <c r="L24" s="12"/>
      <c r="M24" s="12">
        <f>SUM(C24:L24)</f>
        <v>4560.28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1650853.69</v>
      </c>
      <c r="D25" s="9">
        <f t="shared" si="4"/>
        <v>660703.52</v>
      </c>
      <c r="E25" s="9">
        <f t="shared" si="4"/>
        <v>0</v>
      </c>
      <c r="F25" s="9">
        <f t="shared" si="4"/>
        <v>62612.29</v>
      </c>
      <c r="G25" s="9">
        <f t="shared" si="4"/>
        <v>0</v>
      </c>
      <c r="H25" s="9">
        <f t="shared" si="4"/>
        <v>0</v>
      </c>
      <c r="I25" s="9">
        <f t="shared" si="4"/>
        <v>-703568.25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1670601.2499999998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2018-11-06T13:20:37Z</cp:lastPrinted>
  <dcterms:modified xsi:type="dcterms:W3CDTF">2018-11-06T13:21:00Z</dcterms:modified>
  <cp:category/>
  <cp:version/>
  <cp:contentType/>
  <cp:contentStatus/>
</cp:coreProperties>
</file>