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88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<sst xmlns="http://schemas.openxmlformats.org/spreadsheetml/2006/main" count="47" uniqueCount="39">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</sst>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10427]#,##0.00;\(#,##0.00\);&quot;&quot;"/>
  </numFmts>
  <fonts count="24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1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5" fillId="0" borderId="11" xfId="0" applyNumberFormat="1" applyFont="1" applyFill="1" applyBorder="1" applyAlignment="1">
      <alignment horizontal="center" vertical="top" wrapText="1" readingOrder="1"/>
    </xf>
    <xf numFmtId="0" fontId="5" fillId="0" borderId="12" xfId="0" applyNumberFormat="1" applyFont="1" applyFill="1" applyBorder="1" applyAlignment="1">
      <alignment horizontal="center" vertical="top" wrapText="1" readingOrder="1"/>
    </xf>
    <xf numFmtId="0" fontId="6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164" fontId="2" fillId="0" borderId="12" xfId="0" applyNumberFormat="1" applyFont="1" applyFill="1" applyBorder="1" applyAlignment="1">
      <alignment horizontal="right" vertical="top" wrapText="1" readingOrder="1"/>
    </xf>
    <xf numFmtId="14" fontId="1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vertical="top" wrapText="1" readingOrder="1"/>
    </xf>
    <xf numFmtId="164" fontId="3" fillId="0" borderId="12" xfId="0" applyNumberFormat="1" applyFont="1" applyFill="1" applyBorder="1" applyAlignment="1">
      <alignment horizontal="right" vertical="top" wrapText="1" readingOrder="1"/>
    </xf>
    <xf numFmtId="0" fontId="23" fillId="0" borderId="13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top" wrapText="1" readingOrder="1"/>
    </xf>
    <xf numFmtId="0" fontId="5" fillId="0" borderId="11" xfId="0" applyNumberFormat="1" applyFont="1" applyFill="1" applyBorder="1" applyAlignment="1">
      <alignment horizontal="center" vertical="top" wrapText="1" readingOrder="1"/>
    </xf>
    <xf numFmtId="0" fontId="1" fillId="0" borderId="16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PageLayoutView="0" workbookViewId="0" topLeftCell="A1">
      <selection activeCell="B24" sqref="B24"/>
    </sheetView>
  </sheetViews>
  <sheetFormatPr defaultColWidth="9.140625" defaultRowHeight="15"/>
  <cols>
    <col min="1" max="1" width="4.00390625" style="0" customWidth="1"/>
    <col min="2" max="2" width="31.57421875" style="0" customWidth="1"/>
    <col min="3" max="3" width="11.140625" style="0" customWidth="1"/>
    <col min="4" max="4" width="11.28125" style="0" customWidth="1"/>
    <col min="5" max="5" width="8.57421875" style="0" customWidth="1"/>
    <col min="6" max="6" width="10.8515625" style="0" customWidth="1"/>
    <col min="7" max="7" width="7.57421875" style="0" customWidth="1"/>
    <col min="8" max="8" width="7.140625" style="0" customWidth="1"/>
    <col min="9" max="9" width="12.8515625" style="0" customWidth="1"/>
    <col min="10" max="10" width="10.00390625" style="0" customWidth="1"/>
    <col min="11" max="11" width="0.2890625" style="0" customWidth="1"/>
    <col min="12" max="12" width="8.28125" style="0" customWidth="1"/>
    <col min="13" max="13" width="7.7109375" style="0" customWidth="1"/>
    <col min="14" max="14" width="12.8515625" style="0" customWidth="1"/>
    <col min="15" max="16" width="0" style="0" hidden="1" customWidth="1"/>
  </cols>
  <sheetData>
    <row r="1" spans="11:14" ht="27.75" customHeight="1">
      <c r="K1" s="16" t="s">
        <v>0</v>
      </c>
      <c r="L1" s="17"/>
      <c r="M1" s="17"/>
      <c r="N1" s="17"/>
    </row>
    <row r="2" spans="1:14" ht="27.75" customHeight="1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409.5" customHeight="1" hidden="1"/>
    <row r="4" spans="1:14" ht="13.5" customHeight="1">
      <c r="A4" s="18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14.25" customHeight="1">
      <c r="F5" s="9">
        <v>41547</v>
      </c>
    </row>
    <row r="6" spans="1:15" ht="15">
      <c r="A6" s="1" t="s">
        <v>3</v>
      </c>
      <c r="B6" s="1" t="s">
        <v>4</v>
      </c>
      <c r="C6" s="1" t="s">
        <v>5</v>
      </c>
      <c r="D6" s="19" t="s">
        <v>6</v>
      </c>
      <c r="E6" s="20"/>
      <c r="F6" s="20"/>
      <c r="G6" s="20"/>
      <c r="H6" s="20"/>
      <c r="I6" s="20"/>
      <c r="J6" s="20"/>
      <c r="K6" s="20"/>
      <c r="L6" s="20"/>
      <c r="M6" s="14"/>
      <c r="N6" s="21" t="s">
        <v>5</v>
      </c>
      <c r="O6" s="22"/>
    </row>
    <row r="7" spans="1:15" ht="94.5">
      <c r="A7" s="2" t="s">
        <v>7</v>
      </c>
      <c r="B7" s="2" t="s">
        <v>5</v>
      </c>
      <c r="C7" s="3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23" t="s">
        <v>15</v>
      </c>
      <c r="K7" s="14"/>
      <c r="L7" s="4" t="s">
        <v>16</v>
      </c>
      <c r="M7" s="4" t="s">
        <v>17</v>
      </c>
      <c r="N7" s="24" t="s">
        <v>18</v>
      </c>
      <c r="O7" s="25"/>
    </row>
    <row r="8" spans="1:15" ht="15">
      <c r="A8" s="5" t="s">
        <v>19</v>
      </c>
      <c r="B8" s="5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15" t="s">
        <v>28</v>
      </c>
      <c r="K8" s="14"/>
      <c r="L8" s="5" t="s">
        <v>29</v>
      </c>
      <c r="M8" s="5" t="s">
        <v>30</v>
      </c>
      <c r="N8" s="15" t="s">
        <v>31</v>
      </c>
      <c r="O8" s="14"/>
    </row>
    <row r="9" spans="1:15" ht="51">
      <c r="A9" s="6">
        <v>1</v>
      </c>
      <c r="B9" s="7" t="s">
        <v>32</v>
      </c>
      <c r="C9" s="10">
        <v>96024.52</v>
      </c>
      <c r="D9" s="10">
        <f>SUM(D10,D11)</f>
        <v>1820467.3699999999</v>
      </c>
      <c r="E9" s="10"/>
      <c r="F9" s="10">
        <v>119142.92</v>
      </c>
      <c r="G9" s="10">
        <v>0</v>
      </c>
      <c r="H9" s="10">
        <v>0</v>
      </c>
      <c r="I9" s="10">
        <v>-1838515.81</v>
      </c>
      <c r="J9" s="11">
        <v>0</v>
      </c>
      <c r="K9" s="12"/>
      <c r="L9" s="10">
        <v>0</v>
      </c>
      <c r="M9" s="10"/>
      <c r="N9" s="11">
        <v>197119</v>
      </c>
      <c r="O9" s="12"/>
    </row>
    <row r="10" spans="1:15" ht="15">
      <c r="A10" s="6">
        <v>2</v>
      </c>
      <c r="B10" s="7" t="s">
        <v>33</v>
      </c>
      <c r="C10" s="8">
        <v>95611.74</v>
      </c>
      <c r="D10" s="8">
        <v>58725.44</v>
      </c>
      <c r="E10" s="8">
        <v>0</v>
      </c>
      <c r="F10" s="8">
        <v>119142.92</v>
      </c>
      <c r="G10" s="8">
        <v>0</v>
      </c>
      <c r="H10" s="8">
        <v>0</v>
      </c>
      <c r="I10" s="8">
        <v>-76463.15</v>
      </c>
      <c r="J10" s="13">
        <v>0</v>
      </c>
      <c r="K10" s="14"/>
      <c r="L10" s="8">
        <v>0</v>
      </c>
      <c r="M10" s="8">
        <v>0</v>
      </c>
      <c r="N10" s="13">
        <v>196523.65</v>
      </c>
      <c r="O10" s="14"/>
    </row>
    <row r="11" spans="1:15" ht="15">
      <c r="A11" s="6">
        <v>3</v>
      </c>
      <c r="B11" s="7" t="s">
        <v>34</v>
      </c>
      <c r="C11" s="8">
        <v>412.78</v>
      </c>
      <c r="D11" s="8">
        <v>1761741.93</v>
      </c>
      <c r="E11" s="8"/>
      <c r="F11" s="8">
        <v>0</v>
      </c>
      <c r="G11" s="8">
        <v>0</v>
      </c>
      <c r="H11" s="8">
        <v>0</v>
      </c>
      <c r="I11" s="8">
        <v>-1762052.66</v>
      </c>
      <c r="J11" s="13">
        <v>0</v>
      </c>
      <c r="K11" s="14"/>
      <c r="L11" s="8">
        <v>0</v>
      </c>
      <c r="M11" s="8"/>
      <c r="N11" s="13">
        <v>595.35</v>
      </c>
      <c r="O11" s="14"/>
    </row>
    <row r="12" spans="1:15" ht="63.75">
      <c r="A12" s="6">
        <v>4</v>
      </c>
      <c r="B12" s="7" t="s">
        <v>35</v>
      </c>
      <c r="C12" s="10">
        <v>6315736.85</v>
      </c>
      <c r="D12" s="10">
        <v>1091658.16</v>
      </c>
      <c r="E12" s="10">
        <v>0</v>
      </c>
      <c r="F12" s="10">
        <v>179.17</v>
      </c>
      <c r="G12" s="10">
        <v>0</v>
      </c>
      <c r="H12" s="10">
        <v>0</v>
      </c>
      <c r="I12" s="10">
        <v>-1019257.07</v>
      </c>
      <c r="J12" s="11">
        <v>0</v>
      </c>
      <c r="K12" s="12"/>
      <c r="L12" s="10">
        <v>0</v>
      </c>
      <c r="M12" s="10">
        <v>0</v>
      </c>
      <c r="N12" s="11">
        <v>6388317.11</v>
      </c>
      <c r="O12" s="12"/>
    </row>
    <row r="13" spans="1:15" ht="15">
      <c r="A13" s="6">
        <v>5</v>
      </c>
      <c r="B13" s="7" t="s">
        <v>33</v>
      </c>
      <c r="C13" s="8">
        <v>6315736.85</v>
      </c>
      <c r="D13" s="8">
        <v>260388.85</v>
      </c>
      <c r="E13" s="8">
        <v>0</v>
      </c>
      <c r="F13" s="8">
        <v>179.17</v>
      </c>
      <c r="G13" s="8">
        <v>0</v>
      </c>
      <c r="H13" s="8">
        <v>0</v>
      </c>
      <c r="I13" s="8">
        <v>-193488.51</v>
      </c>
      <c r="J13" s="13">
        <v>0</v>
      </c>
      <c r="K13" s="14"/>
      <c r="L13" s="8">
        <v>0</v>
      </c>
      <c r="M13" s="8">
        <v>0</v>
      </c>
      <c r="N13" s="13">
        <v>6382816.36</v>
      </c>
      <c r="O13" s="14"/>
    </row>
    <row r="14" spans="1:15" ht="15">
      <c r="A14" s="6">
        <v>6</v>
      </c>
      <c r="B14" s="7" t="s">
        <v>34</v>
      </c>
      <c r="C14" s="8">
        <v>0</v>
      </c>
      <c r="D14" s="8">
        <v>831269.31</v>
      </c>
      <c r="E14" s="8">
        <v>0</v>
      </c>
      <c r="F14" s="8">
        <v>0</v>
      </c>
      <c r="G14" s="8">
        <v>0</v>
      </c>
      <c r="H14" s="8">
        <v>0</v>
      </c>
      <c r="I14" s="8">
        <v>-825768.56</v>
      </c>
      <c r="J14" s="13">
        <v>0</v>
      </c>
      <c r="K14" s="14"/>
      <c r="L14" s="8">
        <v>0</v>
      </c>
      <c r="M14" s="8">
        <v>0</v>
      </c>
      <c r="N14" s="13">
        <v>5500.75</v>
      </c>
      <c r="O14" s="14"/>
    </row>
    <row r="15" spans="1:15" ht="89.25">
      <c r="A15" s="6">
        <v>7</v>
      </c>
      <c r="B15" s="7" t="s">
        <v>36</v>
      </c>
      <c r="C15" s="10">
        <v>101477.8</v>
      </c>
      <c r="D15" s="10">
        <v>33.97</v>
      </c>
      <c r="E15" s="10">
        <v>0</v>
      </c>
      <c r="F15" s="10">
        <v>595.58</v>
      </c>
      <c r="G15" s="10">
        <v>0</v>
      </c>
      <c r="H15" s="10">
        <v>0</v>
      </c>
      <c r="I15" s="10">
        <v>-20360.79</v>
      </c>
      <c r="J15" s="11">
        <v>0</v>
      </c>
      <c r="K15" s="12"/>
      <c r="L15" s="10">
        <v>0</v>
      </c>
      <c r="M15" s="10">
        <v>0</v>
      </c>
      <c r="N15" s="11">
        <v>81746.56</v>
      </c>
      <c r="O15" s="12"/>
    </row>
    <row r="16" spans="1:15" ht="15">
      <c r="A16" s="6">
        <v>8</v>
      </c>
      <c r="B16" s="7" t="s">
        <v>33</v>
      </c>
      <c r="C16" s="8">
        <v>101477.8</v>
      </c>
      <c r="D16" s="8">
        <v>0</v>
      </c>
      <c r="E16" s="8">
        <v>0</v>
      </c>
      <c r="F16" s="8">
        <v>595.58</v>
      </c>
      <c r="G16" s="8">
        <v>0</v>
      </c>
      <c r="H16" s="8">
        <v>0</v>
      </c>
      <c r="I16" s="8">
        <v>-20326.82</v>
      </c>
      <c r="J16" s="13">
        <v>0</v>
      </c>
      <c r="K16" s="14"/>
      <c r="L16" s="8">
        <v>0</v>
      </c>
      <c r="M16" s="8">
        <v>0</v>
      </c>
      <c r="N16" s="13">
        <v>81746.56</v>
      </c>
      <c r="O16" s="14"/>
    </row>
    <row r="17" spans="1:15" ht="15">
      <c r="A17" s="6">
        <v>9</v>
      </c>
      <c r="B17" s="7" t="s">
        <v>34</v>
      </c>
      <c r="C17" s="8">
        <v>0</v>
      </c>
      <c r="D17" s="8">
        <v>33.97</v>
      </c>
      <c r="E17" s="8">
        <v>0</v>
      </c>
      <c r="F17" s="8">
        <v>0</v>
      </c>
      <c r="G17" s="8">
        <v>0</v>
      </c>
      <c r="H17" s="8">
        <v>0</v>
      </c>
      <c r="I17" s="8">
        <v>-33.97</v>
      </c>
      <c r="J17" s="13">
        <v>0</v>
      </c>
      <c r="K17" s="14"/>
      <c r="L17" s="8">
        <v>0</v>
      </c>
      <c r="M17" s="8">
        <v>0</v>
      </c>
      <c r="N17" s="13">
        <v>0</v>
      </c>
      <c r="O17" s="14"/>
    </row>
    <row r="18" spans="1:15" ht="15">
      <c r="A18" s="6">
        <v>10</v>
      </c>
      <c r="B18" s="7" t="s">
        <v>37</v>
      </c>
      <c r="C18" s="10">
        <v>24286.17</v>
      </c>
      <c r="D18" s="10">
        <v>428.73</v>
      </c>
      <c r="E18" s="10"/>
      <c r="F18" s="10">
        <v>113.4</v>
      </c>
      <c r="G18" s="10">
        <v>0</v>
      </c>
      <c r="H18" s="10">
        <v>0</v>
      </c>
      <c r="I18" s="10">
        <v>-5639.02</v>
      </c>
      <c r="J18" s="11">
        <v>0</v>
      </c>
      <c r="K18" s="12"/>
      <c r="L18" s="10">
        <v>0</v>
      </c>
      <c r="M18" s="10">
        <v>0</v>
      </c>
      <c r="N18" s="11">
        <v>19189.28</v>
      </c>
      <c r="O18" s="12"/>
    </row>
    <row r="19" spans="1:15" ht="15">
      <c r="A19" s="6">
        <v>11</v>
      </c>
      <c r="B19" s="7" t="s">
        <v>33</v>
      </c>
      <c r="C19" s="8">
        <v>13907.04</v>
      </c>
      <c r="D19" s="8">
        <v>100</v>
      </c>
      <c r="E19" s="8">
        <v>0</v>
      </c>
      <c r="F19" s="8">
        <v>113.4</v>
      </c>
      <c r="G19" s="8">
        <v>0</v>
      </c>
      <c r="H19" s="8">
        <v>0</v>
      </c>
      <c r="I19" s="8">
        <v>-3405.23</v>
      </c>
      <c r="J19" s="13">
        <v>0</v>
      </c>
      <c r="K19" s="14"/>
      <c r="L19" s="8">
        <v>0</v>
      </c>
      <c r="M19" s="8">
        <v>0</v>
      </c>
      <c r="N19" s="13">
        <v>10715.21</v>
      </c>
      <c r="O19" s="14"/>
    </row>
    <row r="20" spans="1:15" ht="15">
      <c r="A20" s="6">
        <v>12</v>
      </c>
      <c r="B20" s="7" t="s">
        <v>34</v>
      </c>
      <c r="C20" s="8">
        <v>10379.13</v>
      </c>
      <c r="D20" s="8">
        <v>328.73</v>
      </c>
      <c r="E20" s="8"/>
      <c r="F20" s="8">
        <v>0</v>
      </c>
      <c r="G20" s="8">
        <v>0</v>
      </c>
      <c r="H20" s="8">
        <v>0</v>
      </c>
      <c r="I20" s="8">
        <v>-2233.79</v>
      </c>
      <c r="J20" s="13">
        <v>0</v>
      </c>
      <c r="K20" s="14"/>
      <c r="L20" s="8">
        <v>0</v>
      </c>
      <c r="M20" s="8">
        <v>0</v>
      </c>
      <c r="N20" s="13">
        <v>8474.07</v>
      </c>
      <c r="O20" s="14"/>
    </row>
    <row r="21" spans="1:15" ht="15">
      <c r="A21" s="6">
        <v>13</v>
      </c>
      <c r="B21" s="7" t="s">
        <v>38</v>
      </c>
      <c r="C21" s="10">
        <v>6537525.34</v>
      </c>
      <c r="D21" s="10">
        <f>SUM(D9,D12,D15,D18)</f>
        <v>2912588.23</v>
      </c>
      <c r="E21" s="10">
        <v>0</v>
      </c>
      <c r="F21" s="10">
        <v>120031.07</v>
      </c>
      <c r="G21" s="10">
        <v>0</v>
      </c>
      <c r="H21" s="10">
        <v>0</v>
      </c>
      <c r="I21" s="10">
        <v>-2883772.69</v>
      </c>
      <c r="J21" s="11">
        <v>0</v>
      </c>
      <c r="K21" s="12"/>
      <c r="L21" s="10">
        <v>0</v>
      </c>
      <c r="M21" s="10"/>
      <c r="N21" s="11">
        <f>SUM(N9,N12,N15,N18)</f>
        <v>6686371.95</v>
      </c>
      <c r="O21" s="12"/>
    </row>
    <row r="22" ht="21" customHeight="1"/>
  </sheetData>
  <sheetProtection/>
  <mergeCells count="35">
    <mergeCell ref="J9:K9"/>
    <mergeCell ref="N9:O9"/>
    <mergeCell ref="K1:N1"/>
    <mergeCell ref="A2:N2"/>
    <mergeCell ref="A4:N4"/>
    <mergeCell ref="D6:M6"/>
    <mergeCell ref="N6:O6"/>
    <mergeCell ref="J7:K7"/>
    <mergeCell ref="N7:O7"/>
    <mergeCell ref="J8:K8"/>
    <mergeCell ref="N8:O8"/>
    <mergeCell ref="J15:K15"/>
    <mergeCell ref="N15:O15"/>
    <mergeCell ref="J10:K10"/>
    <mergeCell ref="N10:O10"/>
    <mergeCell ref="J11:K11"/>
    <mergeCell ref="N11:O11"/>
    <mergeCell ref="J12:K12"/>
    <mergeCell ref="N12:O12"/>
    <mergeCell ref="J13:K13"/>
    <mergeCell ref="N13:O13"/>
    <mergeCell ref="J14:K14"/>
    <mergeCell ref="N14:O14"/>
    <mergeCell ref="J21:K21"/>
    <mergeCell ref="N21:O21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</mergeCells>
  <printOptions/>
  <pageMargins left="0.3937007874015748" right="0.03937007874015748" top="0.1968503937007874" bottom="0.1968503937007874" header="0.5905511811023623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2013-10-29T09:17:08Z</cp:lastPrinted>
  <dcterms:created xsi:type="dcterms:W3CDTF">2013-10-28T12:29:28Z</dcterms:created>
  <dcterms:modified xsi:type="dcterms:W3CDTF">2013-10-29T09:19:21Z</dcterms:modified>
  <cp:category/>
  <cp:version/>
  <cp:contentType/>
  <cp:contentStatus/>
</cp:coreProperties>
</file>